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oldd\Downloads\"/>
    </mc:Choice>
  </mc:AlternateContent>
  <xr:revisionPtr revIDLastSave="0" documentId="13_ncr:1_{F2E4E6C8-539E-4A74-B067-FD81F947B4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2" i="1"/>
  <c r="G9" i="1"/>
  <c r="F9" i="1"/>
  <c r="H7" i="1"/>
  <c r="F7" i="1"/>
</calcChain>
</file>

<file path=xl/sharedStrings.xml><?xml version="1.0" encoding="utf-8"?>
<sst xmlns="http://schemas.openxmlformats.org/spreadsheetml/2006/main" count="33" uniqueCount="28">
  <si>
    <t>П Р Е Й С К У Р А Н Т</t>
  </si>
  <si>
    <t>Код услуги ЕРИП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</si>
  <si>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</si>
  <si>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</si>
  <si>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</si>
  <si>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</si>
  <si>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</si>
  <si>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</si>
  <si>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Эзофагогастродуоденоскопия</t>
  </si>
  <si>
    <t>на видиоэндоскопической системе с функцией хромоскопии</t>
  </si>
  <si>
    <t>исследование</t>
  </si>
  <si>
    <t>Ректосигмоколоноскопия</t>
  </si>
  <si>
    <t>Прочие манипуляции</t>
  </si>
  <si>
    <t>Взятие биопсийного материала на гистологическое исследование</t>
  </si>
  <si>
    <t>Выполнение уреазного теста</t>
  </si>
  <si>
    <t>манипуляция</t>
  </si>
  <si>
    <t>об уровне тарифов на платные медицинские услуги в случае их изменения по разделу "Инструментальная диагностика - эндоскопические диагностические исследования" для граждан РБ</t>
  </si>
  <si>
    <t>Тариф с учетом увеличения на 5%</t>
  </si>
  <si>
    <t>Эндоскопические исследования</t>
  </si>
  <si>
    <t>6.1.3.</t>
  </si>
  <si>
    <t>6.1.3.1.</t>
  </si>
  <si>
    <t>6.2.14.</t>
  </si>
  <si>
    <t>6.2.14.11</t>
  </si>
  <si>
    <t>6.3.</t>
  </si>
  <si>
    <t>6.3.1.</t>
  </si>
  <si>
    <t>6.3.1.1.</t>
  </si>
  <si>
    <t>6.3.3.</t>
  </si>
  <si>
    <t>6.3.3.1.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</si>
</sst>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1055;&#1056;&#1045;&#1049;&#1057;&#1050;&#1059;&#1056;&#1040;&#1053;&#1058;&#1067;%20&#1057;%20&#1052;&#1045;&#1044;&#1048;&#1050;&#1040;&#1052;&#1045;&#1053;&#1058;&#1040;&#1052;&#1048;\&#1056;&#1040;&#1047;&#1044;&#1045;&#1051;%20-&#1060;&#1043;&#1044;&#1057;-.xls" TargetMode="External"/><Relationship Id="rId1" Type="http://schemas.openxmlformats.org/officeDocument/2006/relationships/externalLinkPath" Target="file:///F:\&#1055;&#1056;&#1045;&#1049;&#1057;&#1050;&#1059;&#1056;&#1040;&#1053;&#1058;&#1067;%20&#1057;%20&#1052;&#1045;&#1044;&#1048;&#1050;&#1040;&#1052;&#1045;&#1053;&#1058;&#1040;&#1052;&#1048;\&#1056;&#1040;&#1047;&#1044;&#1045;&#1051;%20-&#1060;&#1043;&#1044;&#1057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 для граждан РБ"/>
      <sheetName val="Прейскурант для иностр.граждан"/>
      <sheetName val="Медикаменты"/>
      <sheetName val="в кассу"/>
    </sheetNames>
    <sheetDataSet>
      <sheetData sheetId="0"/>
      <sheetData sheetId="1"/>
      <sheetData sheetId="2">
        <row r="36">
          <cell r="F3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80" zoomScaleNormal="80" workbookViewId="0">
      <selection activeCell="I11" sqref="I11"/>
    </sheetView>
  </sheetViews>
  <sheetFormatPr defaultRowHeight="15" x14ac:dyDescent="0.25"/>
  <cols>
    <col min="2" max="2" width="8.7109375" bestFit="1" customWidth="1"/>
    <col min="3" max="3" width="33.42578125" bestFit="1" customWidth="1"/>
    <col min="4" max="4" width="21.42578125" customWidth="1"/>
    <col min="5" max="7" width="4.42578125" hidden="1" customWidth="1"/>
    <col min="8" max="8" width="20.7109375" customWidth="1"/>
  </cols>
  <sheetData>
    <row r="1" spans="1:8" ht="17.25" x14ac:dyDescent="0.25">
      <c r="A1" s="1"/>
      <c r="B1" s="13" t="s">
        <v>0</v>
      </c>
      <c r="C1" s="13"/>
      <c r="D1" s="13"/>
      <c r="E1" s="13"/>
      <c r="F1" s="13"/>
      <c r="G1" s="13"/>
      <c r="H1" s="13"/>
    </row>
    <row r="2" spans="1:8" ht="17.25" x14ac:dyDescent="0.25">
      <c r="A2" s="1"/>
      <c r="B2" s="14" t="s">
        <v>16</v>
      </c>
      <c r="C2" s="14"/>
      <c r="D2" s="14"/>
      <c r="E2" s="14"/>
      <c r="F2" s="14"/>
      <c r="G2" s="14"/>
      <c r="H2" s="14"/>
    </row>
    <row r="3" spans="1:8" x14ac:dyDescent="0.25">
      <c r="A3" s="4"/>
      <c r="B3" s="15" t="s">
        <v>2</v>
      </c>
      <c r="C3" s="15" t="s">
        <v>3</v>
      </c>
      <c r="D3" s="15" t="s">
        <v>4</v>
      </c>
      <c r="E3" s="15" t="s">
        <v>5</v>
      </c>
      <c r="F3" s="15" t="s">
        <v>17</v>
      </c>
      <c r="G3" s="15" t="s">
        <v>6</v>
      </c>
      <c r="H3" s="15" t="s">
        <v>7</v>
      </c>
    </row>
    <row r="4" spans="1:8" ht="41.25" customHeight="1" x14ac:dyDescent="0.25">
      <c r="A4" s="2" t="s">
        <v>1</v>
      </c>
      <c r="B4" s="15"/>
      <c r="C4" s="15"/>
      <c r="D4" s="15"/>
      <c r="E4" s="15"/>
      <c r="F4" s="15"/>
      <c r="G4" s="15"/>
      <c r="H4" s="15"/>
    </row>
    <row r="5" spans="1:8" ht="16.5" x14ac:dyDescent="0.25">
      <c r="A5" s="8">
        <v>6</v>
      </c>
      <c r="B5" s="9"/>
      <c r="C5" s="8" t="s">
        <v>18</v>
      </c>
      <c r="D5" s="8"/>
      <c r="E5" s="8"/>
      <c r="F5" s="8"/>
      <c r="G5" s="8"/>
      <c r="H5" s="8"/>
    </row>
    <row r="6" spans="1:8" ht="16.5" x14ac:dyDescent="0.25">
      <c r="A6" s="8" t="s">
        <v>19</v>
      </c>
      <c r="B6" s="9"/>
      <c r="C6" s="8" t="s">
        <v>8</v>
      </c>
      <c r="D6" s="8"/>
      <c r="E6" s="8"/>
      <c r="F6" s="8"/>
      <c r="G6" s="8"/>
      <c r="H6" s="8"/>
    </row>
    <row r="7" spans="1:8" ht="49.5" x14ac:dyDescent="0.25">
      <c r="A7" s="6">
        <v>10701</v>
      </c>
      <c r="B7" s="5" t="s">
        <v>20</v>
      </c>
      <c r="C7" s="5" t="s">
        <v>9</v>
      </c>
      <c r="D7" s="5" t="s">
        <v>10</v>
      </c>
      <c r="E7" s="3">
        <v>21.13</v>
      </c>
      <c r="F7" s="3">
        <f>E7*105%</f>
        <v>22.186499999999999</v>
      </c>
      <c r="G7" s="3">
        <v>2.44</v>
      </c>
      <c r="H7" s="3">
        <f>F7+G7</f>
        <v>24.6265</v>
      </c>
    </row>
    <row r="8" spans="1:8" ht="16.5" x14ac:dyDescent="0.25">
      <c r="A8" s="6"/>
      <c r="B8" s="7" t="s">
        <v>21</v>
      </c>
      <c r="C8" s="10" t="s">
        <v>11</v>
      </c>
      <c r="D8" s="11"/>
      <c r="E8" s="11"/>
      <c r="F8" s="11"/>
      <c r="G8" s="11"/>
      <c r="H8" s="12"/>
    </row>
    <row r="9" spans="1:8" ht="49.5" x14ac:dyDescent="0.25">
      <c r="A9" s="6"/>
      <c r="B9" s="5" t="s">
        <v>22</v>
      </c>
      <c r="C9" s="5" t="s">
        <v>9</v>
      </c>
      <c r="D9" s="5" t="s">
        <v>10</v>
      </c>
      <c r="E9" s="3">
        <v>36.770000000000003</v>
      </c>
      <c r="F9" s="3">
        <f>E9*105%</f>
        <v>38.608500000000006</v>
      </c>
      <c r="G9" s="3">
        <f>[1]Медикаменты!F36</f>
        <v>0</v>
      </c>
      <c r="H9" s="3">
        <v>40.68</v>
      </c>
    </row>
    <row r="10" spans="1:8" ht="16.5" x14ac:dyDescent="0.25">
      <c r="A10" s="8" t="s">
        <v>23</v>
      </c>
      <c r="B10" s="9"/>
      <c r="C10" s="8" t="s">
        <v>12</v>
      </c>
      <c r="D10" s="8"/>
      <c r="E10" s="8"/>
      <c r="F10" s="8"/>
      <c r="G10" s="8"/>
      <c r="H10" s="8"/>
    </row>
    <row r="11" spans="1:8" ht="16.5" x14ac:dyDescent="0.25">
      <c r="A11" s="8" t="s">
        <v>24</v>
      </c>
      <c r="B11" s="8"/>
      <c r="C11" s="8" t="s">
        <v>13</v>
      </c>
      <c r="D11" s="8"/>
      <c r="E11" s="8"/>
      <c r="F11" s="8"/>
      <c r="G11" s="8"/>
      <c r="H11" s="8"/>
    </row>
    <row r="12" spans="1:8" ht="49.5" x14ac:dyDescent="0.25">
      <c r="A12" s="6">
        <v>10702</v>
      </c>
      <c r="B12" s="5" t="s">
        <v>25</v>
      </c>
      <c r="C12" s="5" t="s">
        <v>9</v>
      </c>
      <c r="D12" s="5" t="s">
        <v>10</v>
      </c>
      <c r="E12" s="3">
        <v>5.43</v>
      </c>
      <c r="F12" s="3">
        <f>E12*105%</f>
        <v>5.7015000000000002</v>
      </c>
      <c r="G12" s="3">
        <v>0</v>
      </c>
      <c r="H12" s="3">
        <v>5.7</v>
      </c>
    </row>
    <row r="13" spans="1:8" ht="16.5" x14ac:dyDescent="0.25">
      <c r="A13" s="8" t="s">
        <v>26</v>
      </c>
      <c r="B13" s="9"/>
      <c r="C13" s="8" t="s">
        <v>14</v>
      </c>
      <c r="D13" s="8"/>
      <c r="E13" s="8"/>
      <c r="F13" s="8"/>
      <c r="G13" s="8"/>
      <c r="H13" s="8"/>
    </row>
    <row r="14" spans="1:8" ht="49.5" x14ac:dyDescent="0.25">
      <c r="A14" s="6">
        <v>10703</v>
      </c>
      <c r="B14" s="5" t="s">
        <v>27</v>
      </c>
      <c r="C14" s="5" t="s">
        <v>9</v>
      </c>
      <c r="D14" s="5" t="s">
        <v>15</v>
      </c>
      <c r="E14" s="3">
        <v>7.03</v>
      </c>
      <c r="F14" s="3">
        <f>E14*105%</f>
        <v>7.3815000000000008</v>
      </c>
      <c r="G14" s="3">
        <v>0</v>
      </c>
      <c r="H14" s="3">
        <v>7.38</v>
      </c>
    </row>
  </sheetData>
  <mergeCells count="20">
    <mergeCell ref="B1:H1"/>
    <mergeCell ref="B2:H2"/>
    <mergeCell ref="B3:B4"/>
    <mergeCell ref="C3:C4"/>
    <mergeCell ref="D3:D4"/>
    <mergeCell ref="E3:E4"/>
    <mergeCell ref="F3:F4"/>
    <mergeCell ref="G3:G4"/>
    <mergeCell ref="H3:H4"/>
    <mergeCell ref="A5:B5"/>
    <mergeCell ref="C5:H5"/>
    <mergeCell ref="A6:B6"/>
    <mergeCell ref="C6:H6"/>
    <mergeCell ref="C8:H8"/>
    <mergeCell ref="A13:B13"/>
    <mergeCell ref="C13:H13"/>
    <mergeCell ref="A10:B10"/>
    <mergeCell ref="C10:H10"/>
    <mergeCell ref="A11:B11"/>
    <mergeCell ref="C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2024-02-15T06:22:54Z</dcterms:modified>
</cp:coreProperties>
</file>